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st Brands\Desktop\"/>
    </mc:Choice>
  </mc:AlternateContent>
  <xr:revisionPtr revIDLastSave="0" documentId="13_ncr:1_{40997081-7F37-40A2-BEA5-02D1AC6AE544}" xr6:coauthVersionLast="47" xr6:coauthVersionMax="47" xr10:uidLastSave="{00000000-0000-0000-0000-000000000000}"/>
  <bookViews>
    <workbookView xWindow="-120" yWindow="-120" windowWidth="29040" windowHeight="15720" xr2:uid="{872653BE-4CE7-4853-8C50-CF5339DD5697}"/>
  </bookViews>
  <sheets>
    <sheet name="Jr_Sa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7" i="1" l="1"/>
  <c r="U6" i="1"/>
  <c r="U4" i="1"/>
  <c r="U3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<sst xmlns="http://schemas.openxmlformats.org/spreadsheetml/2006/main" count="440" uniqueCount="82">
  <si>
    <t>Retail</t>
  </si>
  <si>
    <t xml:space="preserve"> </t>
  </si>
  <si>
    <t/>
  </si>
  <si>
    <t>EIRO JR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</si>
  <si>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</si>
  <si>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</si>
  <si>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</si>
  <si>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</si>
  <si>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</si>
  <si>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</si>
  <si>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</si>
  <si>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</si>
  <si>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</si>
  <si>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</si>
  <si>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</si>
  <si>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</si>
  <si>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WR WG17230B-24</t>
  </si>
  <si>
    <t>Creek Zip Girl Tan</t>
  </si>
  <si>
    <t>P</t>
  </si>
  <si>
    <t>WR WG17230B-525</t>
  </si>
  <si>
    <t>Creek Zip Girl Winter rose</t>
  </si>
  <si>
    <t>WR WG17230B-97</t>
  </si>
  <si>
    <t>Creek Zip Girl Bronze</t>
  </si>
  <si>
    <t>WR WG17230K-24</t>
  </si>
  <si>
    <t>WR WG18120B-16</t>
  </si>
  <si>
    <t>STARRY MARINA GIRL NAVY</t>
  </si>
  <si>
    <t>WR WG18220K-29</t>
  </si>
  <si>
    <t>CREEK GIRL KFY Synthetic Taupe</t>
  </si>
  <si>
    <t>WR WG18223K-81</t>
  </si>
  <si>
    <t>CREEK MONOCHR GIRL KFY Synthetic Lt</t>
  </si>
  <si>
    <t>WR WG18250K-24</t>
  </si>
  <si>
    <t>TUCSON WP GIRL Synthetic KFY+Waterp</t>
  </si>
  <si>
    <t>WR WG18260K-11</t>
  </si>
  <si>
    <t>SPIKE HI PATCH GIRL KFY Synthetic G</t>
  </si>
  <si>
    <t>WR WJ17100B-16</t>
  </si>
  <si>
    <t>Icon City Velcro JR Navy</t>
  </si>
  <si>
    <t>WR WJ17100B-457</t>
  </si>
  <si>
    <t>Icon City Velcro JR Blue chambr.</t>
  </si>
  <si>
    <t>WR WJ17103B-16</t>
  </si>
  <si>
    <t>Icon Slip On JR Navy</t>
  </si>
  <si>
    <t>WR WJ17103K-16</t>
  </si>
  <si>
    <t>WR WJ17210B-96</t>
  </si>
  <si>
    <t>Yuma JR Anthracite</t>
  </si>
  <si>
    <t>WR WJ17210K-96</t>
  </si>
  <si>
    <t>WR WJ17211B-17</t>
  </si>
  <si>
    <t>Yuma Velcro JR Dk.navy</t>
  </si>
  <si>
    <t>WR WJ17211K-17</t>
  </si>
  <si>
    <t>WR WJ17213B-24</t>
  </si>
  <si>
    <t>Creek JR Tan</t>
  </si>
  <si>
    <t>WR WJ17213K-24</t>
  </si>
  <si>
    <t>WR WJ17215K-96</t>
  </si>
  <si>
    <t>Dublin Chukka JR Anthracite ZIP</t>
  </si>
  <si>
    <t>WR WJ17220K-17</t>
  </si>
  <si>
    <t>Historic Chukka JR Dk.navy</t>
  </si>
  <si>
    <t>WR WJ17227K-55</t>
  </si>
  <si>
    <t>Oregon Mid JR Grey</t>
  </si>
  <si>
    <t>WR WJ18201B-23</t>
  </si>
  <si>
    <t>CREEK FUR JR KFY Synthetic Beige</t>
  </si>
  <si>
    <t>WR WJ18201K-23</t>
  </si>
  <si>
    <t>WR WJ18214K-16</t>
  </si>
  <si>
    <t>NEBRASKA BOLD JR KFY Synthetic Navy</t>
  </si>
  <si>
    <t>WR WJ18214K-64</t>
  </si>
  <si>
    <t>NEBRASKA BOLD JR KFY Synthetic Cogn</t>
  </si>
  <si>
    <t>WR WJ18249K-24</t>
  </si>
  <si>
    <t>TUCSON WP JR KFY+Waterproof upper T</t>
  </si>
  <si>
    <t>WR WU18100B-571</t>
  </si>
  <si>
    <t>STARRY EASY PINK DRIPPING</t>
  </si>
  <si>
    <t>WR WU18103K-16</t>
  </si>
  <si>
    <t>ICON SLIP ON JR NAVY</t>
  </si>
  <si>
    <t>WR WU18103K-558</t>
  </si>
  <si>
    <t>ICON SLIP ON JR INDIGO PAINT</t>
  </si>
  <si>
    <t>WR WU18103K-87</t>
  </si>
  <si>
    <t>ICON SLIP ON JR RED</t>
  </si>
  <si>
    <t>AVG RRP</t>
  </si>
  <si>
    <t>TOTAL RRP</t>
  </si>
  <si>
    <t>TOTAL PIECES</t>
  </si>
  <si>
    <t>TOTAL PRICE -80% RRP</t>
  </si>
  <si>
    <t>Size</t>
  </si>
  <si>
    <t>Model</t>
  </si>
  <si>
    <t>Articul</t>
  </si>
  <si>
    <t>TOTAL PAIRS</t>
  </si>
  <si>
    <t>AVG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</si>
</sst>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[$€-2]\ * #,##0.00_-;\-[$€-2]\ * #,##0.00_-;_-[$€-2]\ * &quot;-&quot;??_-;_-@_-"/>
  </numFmts>
  <fonts count="4">
    <font>
      <sz val="10"/>
      <name val="Arial"/>
      <family val="2"/>
      <charset val="186"/>
    </font>
    <font>
      <sz val="8"/>
      <name val="Tahoma"/>
      <family val="2"/>
      <charset val="186"/>
    </font>
    <font>
      <sz val="8"/>
      <name val="MS Sans Serif"/>
      <charset val="186"/>
    </font>
    <font>
      <b/>
      <sz val="8"/>
      <name val="MS Sans Serif"/>
      <charset val="186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0"/>
      </left>
      <right style="thin">
        <color indexed="2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0"/>
      </left>
      <right/>
      <top style="thin">
        <color indexed="20"/>
      </top>
      <bottom style="thin">
        <color indexed="2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164" fontId="0" fillId="0" borderId="0" xfId="0" applyNumberFormat="1"/>
    <xf numFmtId="0" fontId="3" fillId="0" borderId="5" xfId="0" applyFont="1" applyBorder="1" applyAlignment="1">
      <alignment horizontal="center" vertical="center"/>
    </xf>
    <xf numFmtId="0" fontId="0" fillId="2" borderId="4" xfId="0" applyFill="1" applyBorder="1"/>
    <xf numFmtId="165" fontId="0" fillId="0" borderId="4" xfId="0" applyNumberFormat="1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emf"/><Relationship Id="rId3" Type="http://schemas.openxmlformats.org/officeDocument/2006/relationships/image" Target="../media/image3.png"/><Relationship Id="rId21" Type="http://schemas.openxmlformats.org/officeDocument/2006/relationships/image" Target="../media/image21.emf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emf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emf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emf"/><Relationship Id="rId10" Type="http://schemas.openxmlformats.org/officeDocument/2006/relationships/image" Target="../media/image10.jpeg"/><Relationship Id="rId19" Type="http://schemas.openxmlformats.org/officeDocument/2006/relationships/image" Target="../media/image19.emf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114300</xdr:colOff>
      <xdr:row>1</xdr:row>
      <xdr:rowOff>123825</xdr:rowOff>
    </xdr:from>
    <xdr:to>
      <xdr:col>3</xdr:col>
      <xdr:colOff>1009650</xdr:colOff>
      <xdr:row>2</xdr:row>
      <xdr:rowOff>762000</xdr:rowOff>
    </xdr:to>
    <xdr:pic>
      <xdr:nvPicPr>
        <xdr:cNvPr id="2" name="Picture 8">
          <a:extLst>
            <a:ext uri="{FF2B5EF4-FFF2-40B4-BE49-F238E27FC236}">
              <a16:creationId xmlns:a16="http://schemas.microsoft.com/office/drawing/2014/main" id="{B51284C4-91E7-484D-94F0-C78257F8B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285750"/>
          <a:ext cx="8953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5</xdr:row>
      <xdr:rowOff>19050</xdr:rowOff>
    </xdr:from>
    <xdr:to>
      <xdr:col>3</xdr:col>
      <xdr:colOff>942975</xdr:colOff>
      <xdr:row>5</xdr:row>
      <xdr:rowOff>819150</xdr:rowOff>
    </xdr:to>
    <xdr:pic>
      <xdr:nvPicPr>
        <xdr:cNvPr id="3" name="Picture 8">
          <a:extLst>
            <a:ext uri="{FF2B5EF4-FFF2-40B4-BE49-F238E27FC236}">
              <a16:creationId xmlns:a16="http://schemas.microsoft.com/office/drawing/2014/main" id="{358DB648-95F5-4567-A747-ED0950718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6145" y="2823210"/>
          <a:ext cx="8953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19050</xdr:colOff>
      <xdr:row>3</xdr:row>
      <xdr:rowOff>47625</xdr:rowOff>
    </xdr:from>
    <xdr:to>
      <xdr:col>3</xdr:col>
      <xdr:colOff>990600</xdr:colOff>
      <xdr:row>3</xdr:row>
      <xdr:rowOff>790575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FBA8BDD3-D623-47FC-AC11-170434517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7570" y="1205865"/>
          <a:ext cx="9715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</xdr:colOff>
      <xdr:row>4</xdr:row>
      <xdr:rowOff>66675</xdr:rowOff>
    </xdr:from>
    <xdr:to>
      <xdr:col>3</xdr:col>
      <xdr:colOff>1000125</xdr:colOff>
      <xdr:row>4</xdr:row>
      <xdr:rowOff>797101</xdr:rowOff>
    </xdr:to>
    <xdr:pic>
      <xdr:nvPicPr>
        <xdr:cNvPr id="5" name="Picture 11">
          <a:extLst>
            <a:ext uri="{FF2B5EF4-FFF2-40B4-BE49-F238E27FC236}">
              <a16:creationId xmlns:a16="http://schemas.microsoft.com/office/drawing/2014/main" id="{C90CC831-07D5-4139-898A-7A633800B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6620" y="2047875"/>
          <a:ext cx="962025" cy="730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28573</xdr:colOff>
      <xdr:row>7</xdr:row>
      <xdr:rowOff>9525</xdr:rowOff>
    </xdr:from>
    <xdr:to>
      <xdr:col>3</xdr:col>
      <xdr:colOff>1040210</xdr:colOff>
      <xdr:row>7</xdr:row>
      <xdr:rowOff>819150</xdr:rowOff>
    </xdr:to>
    <xdr:pic>
      <xdr:nvPicPr>
        <xdr:cNvPr id="6" name="Picture 13">
          <a:extLst>
            <a:ext uri="{FF2B5EF4-FFF2-40B4-BE49-F238E27FC236}">
              <a16:creationId xmlns:a16="http://schemas.microsoft.com/office/drawing/2014/main" id="{073CAAED-4F47-4955-AD6B-6A95C4469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427093" y="4459605"/>
          <a:ext cx="1011637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133350</xdr:colOff>
      <xdr:row>8</xdr:row>
      <xdr:rowOff>28575</xdr:rowOff>
    </xdr:from>
    <xdr:to>
      <xdr:col>3</xdr:col>
      <xdr:colOff>1038225</xdr:colOff>
      <xdr:row>8</xdr:row>
      <xdr:rowOff>809625</xdr:rowOff>
    </xdr:to>
    <xdr:pic>
      <xdr:nvPicPr>
        <xdr:cNvPr id="7" name="Picture 14">
          <a:extLst>
            <a:ext uri="{FF2B5EF4-FFF2-40B4-BE49-F238E27FC236}">
              <a16:creationId xmlns:a16="http://schemas.microsoft.com/office/drawing/2014/main" id="{2F5F9068-25FE-4004-B81B-EFF7288E0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531870" y="5301615"/>
          <a:ext cx="9048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28575</xdr:colOff>
      <xdr:row>9</xdr:row>
      <xdr:rowOff>57150</xdr:rowOff>
    </xdr:from>
    <xdr:to>
      <xdr:col>3</xdr:col>
      <xdr:colOff>1044087</xdr:colOff>
      <xdr:row>9</xdr:row>
      <xdr:rowOff>790575</xdr:rowOff>
    </xdr:to>
    <xdr:pic>
      <xdr:nvPicPr>
        <xdr:cNvPr id="8" name="Picture 15">
          <a:extLst>
            <a:ext uri="{FF2B5EF4-FFF2-40B4-BE49-F238E27FC236}">
              <a16:creationId xmlns:a16="http://schemas.microsoft.com/office/drawing/2014/main" id="{DAEF94B4-B6A5-4993-A098-55BF47BCC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7095" y="6153150"/>
          <a:ext cx="1015512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10</xdr:row>
      <xdr:rowOff>19050</xdr:rowOff>
    </xdr:from>
    <xdr:to>
      <xdr:col>3</xdr:col>
      <xdr:colOff>981075</xdr:colOff>
      <xdr:row>10</xdr:row>
      <xdr:rowOff>809625</xdr:rowOff>
    </xdr:to>
    <xdr:pic>
      <xdr:nvPicPr>
        <xdr:cNvPr id="9" name="Picture 17">
          <a:extLst>
            <a:ext uri="{FF2B5EF4-FFF2-40B4-BE49-F238E27FC236}">
              <a16:creationId xmlns:a16="http://schemas.microsoft.com/office/drawing/2014/main" id="{879A0ED3-B974-4FF9-8F36-E92A2D8FC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446145" y="6938010"/>
          <a:ext cx="9334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57150</xdr:colOff>
      <xdr:row>15</xdr:row>
      <xdr:rowOff>76200</xdr:rowOff>
    </xdr:from>
    <xdr:to>
      <xdr:col>3</xdr:col>
      <xdr:colOff>1038225</xdr:colOff>
      <xdr:row>15</xdr:row>
      <xdr:rowOff>809625</xdr:rowOff>
    </xdr:to>
    <xdr:pic>
      <xdr:nvPicPr>
        <xdr:cNvPr id="10" name="Picture 23">
          <a:extLst>
            <a:ext uri="{FF2B5EF4-FFF2-40B4-BE49-F238E27FC236}">
              <a16:creationId xmlns:a16="http://schemas.microsoft.com/office/drawing/2014/main" id="{08ED7A18-6432-4A8D-A9D9-ABE78A575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5670" y="11109960"/>
          <a:ext cx="9810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16</xdr:row>
      <xdr:rowOff>76200</xdr:rowOff>
    </xdr:from>
    <xdr:to>
      <xdr:col>3</xdr:col>
      <xdr:colOff>1057275</xdr:colOff>
      <xdr:row>16</xdr:row>
      <xdr:rowOff>809625</xdr:rowOff>
    </xdr:to>
    <xdr:pic>
      <xdr:nvPicPr>
        <xdr:cNvPr id="11" name="Picture 23">
          <a:extLst>
            <a:ext uri="{FF2B5EF4-FFF2-40B4-BE49-F238E27FC236}">
              <a16:creationId xmlns:a16="http://schemas.microsoft.com/office/drawing/2014/main" id="{67056FBF-1578-42B7-A05D-EE37CBC47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4720" y="11932920"/>
          <a:ext cx="9810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28575</xdr:colOff>
      <xdr:row>17</xdr:row>
      <xdr:rowOff>66675</xdr:rowOff>
    </xdr:from>
    <xdr:to>
      <xdr:col>3</xdr:col>
      <xdr:colOff>1066800</xdr:colOff>
      <xdr:row>17</xdr:row>
      <xdr:rowOff>790575</xdr:rowOff>
    </xdr:to>
    <xdr:pic>
      <xdr:nvPicPr>
        <xdr:cNvPr id="12" name="Picture 24">
          <a:extLst>
            <a:ext uri="{FF2B5EF4-FFF2-40B4-BE49-F238E27FC236}">
              <a16:creationId xmlns:a16="http://schemas.microsoft.com/office/drawing/2014/main" id="{C63570A4-5E88-423E-88DC-1203E4FFB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7095" y="12746355"/>
          <a:ext cx="10382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</xdr:colOff>
      <xdr:row>18</xdr:row>
      <xdr:rowOff>57150</xdr:rowOff>
    </xdr:from>
    <xdr:to>
      <xdr:col>3</xdr:col>
      <xdr:colOff>1076325</xdr:colOff>
      <xdr:row>18</xdr:row>
      <xdr:rowOff>781050</xdr:rowOff>
    </xdr:to>
    <xdr:pic>
      <xdr:nvPicPr>
        <xdr:cNvPr id="13" name="Picture 24">
          <a:extLst>
            <a:ext uri="{FF2B5EF4-FFF2-40B4-BE49-F238E27FC236}">
              <a16:creationId xmlns:a16="http://schemas.microsoft.com/office/drawing/2014/main" id="{C808181C-48C2-4EBF-A06D-562C7AC43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6620" y="13559790"/>
          <a:ext cx="10668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104775</xdr:colOff>
      <xdr:row>19</xdr:row>
      <xdr:rowOff>28576</xdr:rowOff>
    </xdr:from>
    <xdr:to>
      <xdr:col>3</xdr:col>
      <xdr:colOff>971550</xdr:colOff>
      <xdr:row>20</xdr:row>
      <xdr:rowOff>160</xdr:rowOff>
    </xdr:to>
    <xdr:pic>
      <xdr:nvPicPr>
        <xdr:cNvPr id="14" name="Picture 25">
          <a:extLst>
            <a:ext uri="{FF2B5EF4-FFF2-40B4-BE49-F238E27FC236}">
              <a16:creationId xmlns:a16="http://schemas.microsoft.com/office/drawing/2014/main" id="{E4A9F1A6-480D-4532-A31A-7CFB0FE83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3295" y="14354176"/>
          <a:ext cx="866775" cy="7945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95250</xdr:colOff>
      <xdr:row>20</xdr:row>
      <xdr:rowOff>9526</xdr:rowOff>
    </xdr:from>
    <xdr:to>
      <xdr:col>3</xdr:col>
      <xdr:colOff>968085</xdr:colOff>
      <xdr:row>20</xdr:row>
      <xdr:rowOff>809625</xdr:rowOff>
    </xdr:to>
    <xdr:pic>
      <xdr:nvPicPr>
        <xdr:cNvPr id="15" name="Picture 25">
          <a:extLst>
            <a:ext uri="{FF2B5EF4-FFF2-40B4-BE49-F238E27FC236}">
              <a16:creationId xmlns:a16="http://schemas.microsoft.com/office/drawing/2014/main" id="{FA5103A6-2886-46CF-8429-D4607A1F0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3770" y="15158086"/>
          <a:ext cx="872835" cy="800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19050</xdr:colOff>
      <xdr:row>21</xdr:row>
      <xdr:rowOff>76200</xdr:rowOff>
    </xdr:from>
    <xdr:to>
      <xdr:col>3</xdr:col>
      <xdr:colOff>1038225</xdr:colOff>
      <xdr:row>21</xdr:row>
      <xdr:rowOff>785983</xdr:rowOff>
    </xdr:to>
    <xdr:pic>
      <xdr:nvPicPr>
        <xdr:cNvPr id="16" name="Picture 27">
          <a:extLst>
            <a:ext uri="{FF2B5EF4-FFF2-40B4-BE49-F238E27FC236}">
              <a16:creationId xmlns:a16="http://schemas.microsoft.com/office/drawing/2014/main" id="{FE5D9890-9C30-40B0-B0A5-B9BBF85F4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7570" y="16047720"/>
          <a:ext cx="1019175" cy="709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</xdr:colOff>
      <xdr:row>22</xdr:row>
      <xdr:rowOff>57151</xdr:rowOff>
    </xdr:from>
    <xdr:to>
      <xdr:col>3</xdr:col>
      <xdr:colOff>1057832</xdr:colOff>
      <xdr:row>22</xdr:row>
      <xdr:rowOff>771525</xdr:rowOff>
    </xdr:to>
    <xdr:pic>
      <xdr:nvPicPr>
        <xdr:cNvPr id="17" name="Picture 28">
          <a:extLst>
            <a:ext uri="{FF2B5EF4-FFF2-40B4-BE49-F238E27FC236}">
              <a16:creationId xmlns:a16="http://schemas.microsoft.com/office/drawing/2014/main" id="{7A63515F-4BF0-4FB3-816B-E2C50E931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436620" y="16851631"/>
          <a:ext cx="1019732" cy="714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57150</xdr:colOff>
      <xdr:row>24</xdr:row>
      <xdr:rowOff>28575</xdr:rowOff>
    </xdr:from>
    <xdr:to>
      <xdr:col>3</xdr:col>
      <xdr:colOff>1028700</xdr:colOff>
      <xdr:row>24</xdr:row>
      <xdr:rowOff>813288</xdr:rowOff>
    </xdr:to>
    <xdr:pic>
      <xdr:nvPicPr>
        <xdr:cNvPr id="18" name="Picture 30">
          <a:extLst>
            <a:ext uri="{FF2B5EF4-FFF2-40B4-BE49-F238E27FC236}">
              <a16:creationId xmlns:a16="http://schemas.microsoft.com/office/drawing/2014/main" id="{C23D69D8-EA0E-44A3-A2FC-3CFBF0A70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5670" y="18468975"/>
          <a:ext cx="971550" cy="784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25</xdr:row>
      <xdr:rowOff>28575</xdr:rowOff>
    </xdr:from>
    <xdr:to>
      <xdr:col>3</xdr:col>
      <xdr:colOff>1038225</xdr:colOff>
      <xdr:row>26</xdr:row>
      <xdr:rowOff>0</xdr:rowOff>
    </xdr:to>
    <xdr:pic>
      <xdr:nvPicPr>
        <xdr:cNvPr id="19" name="Picture 30">
          <a:extLst>
            <a:ext uri="{FF2B5EF4-FFF2-40B4-BE49-F238E27FC236}">
              <a16:creationId xmlns:a16="http://schemas.microsoft.com/office/drawing/2014/main" id="{771D1A04-2317-43E1-98E7-D18EFDF43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6145" y="19291935"/>
          <a:ext cx="990600" cy="794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19050</xdr:colOff>
      <xdr:row>26</xdr:row>
      <xdr:rowOff>47625</xdr:rowOff>
    </xdr:from>
    <xdr:to>
      <xdr:col>3</xdr:col>
      <xdr:colOff>1043836</xdr:colOff>
      <xdr:row>26</xdr:row>
      <xdr:rowOff>781050</xdr:rowOff>
    </xdr:to>
    <xdr:pic>
      <xdr:nvPicPr>
        <xdr:cNvPr id="20" name="Picture 31">
          <a:extLst>
            <a:ext uri="{FF2B5EF4-FFF2-40B4-BE49-F238E27FC236}">
              <a16:creationId xmlns:a16="http://schemas.microsoft.com/office/drawing/2014/main" id="{CEA19E75-C154-4711-9483-A444133A4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7570" y="20133945"/>
          <a:ext cx="1024786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68263</xdr:colOff>
      <xdr:row>27</xdr:row>
      <xdr:rowOff>28575</xdr:rowOff>
    </xdr:from>
    <xdr:to>
      <xdr:col>3</xdr:col>
      <xdr:colOff>1057275</xdr:colOff>
      <xdr:row>27</xdr:row>
      <xdr:rowOff>771525</xdr:rowOff>
    </xdr:to>
    <xdr:pic>
      <xdr:nvPicPr>
        <xdr:cNvPr id="21" name="Picture 32">
          <a:extLst>
            <a:ext uri="{FF2B5EF4-FFF2-40B4-BE49-F238E27FC236}">
              <a16:creationId xmlns:a16="http://schemas.microsoft.com/office/drawing/2014/main" id="{F6EF6EE5-407C-4772-BE96-20F114A92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466783" y="20937855"/>
          <a:ext cx="989012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104774</xdr:colOff>
      <xdr:row>28</xdr:row>
      <xdr:rowOff>28575</xdr:rowOff>
    </xdr:from>
    <xdr:to>
      <xdr:col>3</xdr:col>
      <xdr:colOff>1047749</xdr:colOff>
      <xdr:row>28</xdr:row>
      <xdr:rowOff>776968</xdr:rowOff>
    </xdr:to>
    <xdr:pic>
      <xdr:nvPicPr>
        <xdr:cNvPr id="22" name="Picture 33">
          <a:extLst>
            <a:ext uri="{FF2B5EF4-FFF2-40B4-BE49-F238E27FC236}">
              <a16:creationId xmlns:a16="http://schemas.microsoft.com/office/drawing/2014/main" id="{EDA96F76-DA51-4FB4-9541-D2ADA494F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503294" y="21760815"/>
          <a:ext cx="942975" cy="748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</xdr:colOff>
      <xdr:row>6</xdr:row>
      <xdr:rowOff>123825</xdr:rowOff>
    </xdr:from>
    <xdr:to>
      <xdr:col>3</xdr:col>
      <xdr:colOff>1080807</xdr:colOff>
      <xdr:row>6</xdr:row>
      <xdr:rowOff>714375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DD6B851F-5FE2-4E15-BC42-3BE0C2F15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6620" y="3750945"/>
          <a:ext cx="1071282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28575</xdr:colOff>
      <xdr:row>11</xdr:row>
      <xdr:rowOff>133351</xdr:rowOff>
    </xdr:from>
    <xdr:to>
      <xdr:col>3</xdr:col>
      <xdr:colOff>1047975</xdr:colOff>
      <xdr:row>11</xdr:row>
      <xdr:rowOff>762001</xdr:rowOff>
    </xdr:to>
    <xdr:pic>
      <xdr:nvPicPr>
        <xdr:cNvPr id="24" name="Picture 7">
          <a:extLst>
            <a:ext uri="{FF2B5EF4-FFF2-40B4-BE49-F238E27FC236}">
              <a16:creationId xmlns:a16="http://schemas.microsoft.com/office/drawing/2014/main" id="{0B92C40C-2BB6-40FC-B9FD-2133DAB30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7095" y="7875271"/>
          <a:ext cx="10194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57150</xdr:colOff>
      <xdr:row>12</xdr:row>
      <xdr:rowOff>19050</xdr:rowOff>
    </xdr:from>
    <xdr:to>
      <xdr:col>3</xdr:col>
      <xdr:colOff>1042236</xdr:colOff>
      <xdr:row>12</xdr:row>
      <xdr:rowOff>809625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61D1CA87-B17A-4DCC-B5B1-3614ECEE4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5670" y="8583930"/>
          <a:ext cx="985086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57150</xdr:colOff>
      <xdr:row>13</xdr:row>
      <xdr:rowOff>123826</xdr:rowOff>
    </xdr:from>
    <xdr:to>
      <xdr:col>3</xdr:col>
      <xdr:colOff>1057275</xdr:colOff>
      <xdr:row>13</xdr:row>
      <xdr:rowOff>753116</xdr:rowOff>
    </xdr:to>
    <xdr:pic>
      <xdr:nvPicPr>
        <xdr:cNvPr id="26" name="Picture 11">
          <a:extLst>
            <a:ext uri="{FF2B5EF4-FFF2-40B4-BE49-F238E27FC236}">
              <a16:creationId xmlns:a16="http://schemas.microsoft.com/office/drawing/2014/main" id="{00E54324-99FB-4F19-86FE-CA51961A8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5670" y="9511666"/>
          <a:ext cx="1000125" cy="6292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</xdr:colOff>
      <xdr:row>14</xdr:row>
      <xdr:rowOff>133350</xdr:rowOff>
    </xdr:from>
    <xdr:to>
      <xdr:col>3</xdr:col>
      <xdr:colOff>1038225</xdr:colOff>
      <xdr:row>14</xdr:row>
      <xdr:rowOff>762640</xdr:rowOff>
    </xdr:to>
    <xdr:pic>
      <xdr:nvPicPr>
        <xdr:cNvPr id="27" name="Picture 11">
          <a:extLst>
            <a:ext uri="{FF2B5EF4-FFF2-40B4-BE49-F238E27FC236}">
              <a16:creationId xmlns:a16="http://schemas.microsoft.com/office/drawing/2014/main" id="{850FF925-BBC0-4E6A-B0B4-4C04D23FA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6620" y="10344150"/>
          <a:ext cx="1000125" cy="6292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19050</xdr:colOff>
      <xdr:row>29</xdr:row>
      <xdr:rowOff>123825</xdr:rowOff>
    </xdr:from>
    <xdr:to>
      <xdr:col>3</xdr:col>
      <xdr:colOff>1064523</xdr:colOff>
      <xdr:row>29</xdr:row>
      <xdr:rowOff>781050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83798CBD-03DE-47D3-AF0D-A7961EA4B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7570" y="22679025"/>
          <a:ext cx="1045473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38100</xdr:colOff>
      <xdr:row>30</xdr:row>
      <xdr:rowOff>85725</xdr:rowOff>
    </xdr:from>
    <xdr:to>
      <xdr:col>3</xdr:col>
      <xdr:colOff>1047750</xdr:colOff>
      <xdr:row>30</xdr:row>
      <xdr:rowOff>801744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63911AAA-F7DF-4DF7-943A-ECD6890CC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6620" y="23463885"/>
          <a:ext cx="1009650" cy="7160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31</xdr:row>
      <xdr:rowOff>76200</xdr:rowOff>
    </xdr:from>
    <xdr:to>
      <xdr:col>3</xdr:col>
      <xdr:colOff>1050526</xdr:colOff>
      <xdr:row>31</xdr:row>
      <xdr:rowOff>790575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95E24C64-E5D0-4FBB-8E1C-37E612683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7570" y="24277320"/>
          <a:ext cx="1031476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</xdr:colOff>
      <xdr:row>32</xdr:row>
      <xdr:rowOff>95250</xdr:rowOff>
    </xdr:from>
    <xdr:to>
      <xdr:col>3</xdr:col>
      <xdr:colOff>1055174</xdr:colOff>
      <xdr:row>32</xdr:row>
      <xdr:rowOff>781050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F39CC11D-E6E7-4F49-95FE-90C6F6295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8045" y="25119330"/>
          <a:ext cx="1045649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57151</xdr:colOff>
      <xdr:row>23</xdr:row>
      <xdr:rowOff>95250</xdr:rowOff>
    </xdr:from>
    <xdr:to>
      <xdr:col>3</xdr:col>
      <xdr:colOff>1058747</xdr:colOff>
      <xdr:row>23</xdr:row>
      <xdr:rowOff>781050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5A29B3BD-0DEC-4BC2-8BB4-09EBA2F30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5671" y="17712690"/>
          <a:ext cx="1001596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068AC-0FAE-47EB-A55E-438216DD3414}">
  <dimension ref="A1:U36"/>
  <sheetViews>
    <sheetView tabSelected="1" workbookViewId="0">
      <pane ySplit="2" topLeftCell="A3" activePane="bottomLeft" state="frozen"/>
      <selection pane="bottomLeft" activeCell="T7" sqref="T3:U7"/>
    </sheetView>
  </sheetViews>
  <sheetFormatPr defaultRowHeight="12.75"/>
  <cols>
    <col min="1" max="1" width="16" customWidth="1"/>
    <col min="2" max="2" width="30" customWidth="1"/>
    <col min="3" max="3" width="3.5703125" style="5" customWidth="1"/>
    <col min="4" max="4" width="17.5703125" customWidth="1"/>
    <col min="5" max="6" width="10.7109375" customWidth="1"/>
    <col min="7" max="7" width="13" customWidth="1"/>
    <col min="8" max="19" width="5.85546875" customWidth="1"/>
    <col min="20" max="20" width="26.5703125" customWidth="1"/>
    <col min="21" max="21" width="24.5703125" customWidth="1"/>
  </cols>
  <sheetData>
    <row r="1" spans="1:21">
      <c r="A1" s="1" t="s">
        <v>79</v>
      </c>
      <c r="B1" s="1" t="s">
        <v>78</v>
      </c>
      <c r="C1" s="1"/>
      <c r="D1" s="1"/>
      <c r="E1" s="1" t="s">
        <v>0</v>
      </c>
      <c r="F1" s="1" t="s">
        <v>77</v>
      </c>
      <c r="G1" s="1" t="s">
        <v>80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  <c r="R1" s="1" t="s">
        <v>1</v>
      </c>
      <c r="S1" s="1" t="s">
        <v>1</v>
      </c>
    </row>
    <row r="2" spans="1:21">
      <c r="A2" s="2" t="s">
        <v>2</v>
      </c>
      <c r="B2" s="2" t="s">
        <v>2</v>
      </c>
      <c r="C2" s="3"/>
      <c r="D2" s="2"/>
      <c r="E2" s="2" t="s">
        <v>2</v>
      </c>
      <c r="F2" s="2" t="s">
        <v>3</v>
      </c>
      <c r="G2" s="2" t="s">
        <v>2</v>
      </c>
      <c r="H2" s="2" t="s">
        <v>4</v>
      </c>
      <c r="I2" s="2" t="s">
        <v>5</v>
      </c>
      <c r="J2" s="2" t="s">
        <v>6</v>
      </c>
      <c r="K2" s="2" t="s">
        <v>7</v>
      </c>
      <c r="L2" s="2" t="s">
        <v>8</v>
      </c>
      <c r="M2" s="2" t="s">
        <v>9</v>
      </c>
      <c r="N2" s="2" t="s">
        <v>10</v>
      </c>
      <c r="O2" s="2" t="s">
        <v>11</v>
      </c>
      <c r="P2" s="2" t="s">
        <v>12</v>
      </c>
      <c r="Q2" s="2" t="s">
        <v>13</v>
      </c>
      <c r="R2" s="2" t="s">
        <v>14</v>
      </c>
      <c r="S2" s="2" t="s">
        <v>15</v>
      </c>
    </row>
    <row r="3" spans="1:21" ht="65.25" customHeight="1">
      <c r="A3" s="2" t="s">
        <v>16</v>
      </c>
      <c r="B3" s="2" t="s">
        <v>17</v>
      </c>
      <c r="C3" s="3" t="s">
        <v>18</v>
      </c>
      <c r="D3" s="2"/>
      <c r="E3" s="2">
        <v>49.99</v>
      </c>
      <c r="F3" s="2" t="s">
        <v>3</v>
      </c>
      <c r="G3" s="4">
        <f t="shared" ref="G3:G33" si="0">SUM(H3:S3)</f>
        <v>1</v>
      </c>
      <c r="H3" s="4" t="s">
        <v>2</v>
      </c>
      <c r="I3" s="4" t="s">
        <v>2</v>
      </c>
      <c r="J3" s="4" t="s">
        <v>2</v>
      </c>
      <c r="K3" s="4" t="s">
        <v>2</v>
      </c>
      <c r="L3" s="4" t="s">
        <v>2</v>
      </c>
      <c r="M3" s="4">
        <v>1</v>
      </c>
      <c r="N3" s="4"/>
      <c r="O3" s="4" t="s">
        <v>2</v>
      </c>
      <c r="P3" s="4" t="s">
        <v>2</v>
      </c>
      <c r="Q3" s="4" t="s">
        <v>2</v>
      </c>
      <c r="R3" s="4" t="s">
        <v>2</v>
      </c>
      <c r="S3" s="8" t="s">
        <v>2</v>
      </c>
      <c r="T3" s="9" t="s">
        <v>73</v>
      </c>
      <c r="U3" s="10">
        <f>AVERAGE(E3:E33)</f>
        <v>52.570645161290322</v>
      </c>
    </row>
    <row r="4" spans="1:21" ht="65.25" customHeight="1">
      <c r="A4" s="2" t="s">
        <v>19</v>
      </c>
      <c r="B4" s="2" t="s">
        <v>20</v>
      </c>
      <c r="C4" s="3" t="s">
        <v>18</v>
      </c>
      <c r="D4" s="2"/>
      <c r="E4" s="2">
        <v>49.99</v>
      </c>
      <c r="F4" s="2" t="s">
        <v>3</v>
      </c>
      <c r="G4" s="4">
        <f t="shared" si="0"/>
        <v>1</v>
      </c>
      <c r="H4" s="4" t="s">
        <v>2</v>
      </c>
      <c r="I4" s="4" t="s">
        <v>2</v>
      </c>
      <c r="J4" s="4" t="s">
        <v>2</v>
      </c>
      <c r="K4" s="4" t="s">
        <v>2</v>
      </c>
      <c r="L4" s="4" t="s">
        <v>2</v>
      </c>
      <c r="M4" s="4" t="s">
        <v>2</v>
      </c>
      <c r="N4" s="4" t="s">
        <v>2</v>
      </c>
      <c r="O4" s="4" t="s">
        <v>2</v>
      </c>
      <c r="P4" s="4" t="s">
        <v>2</v>
      </c>
      <c r="Q4" s="4">
        <v>1</v>
      </c>
      <c r="R4" s="4" t="s">
        <v>2</v>
      </c>
      <c r="S4" s="8" t="s">
        <v>2</v>
      </c>
      <c r="T4" s="9" t="s">
        <v>74</v>
      </c>
      <c r="U4" s="10">
        <f>U3*U5</f>
        <v>8779.2977419354829</v>
      </c>
    </row>
    <row r="5" spans="1:21" ht="65.25" customHeight="1">
      <c r="A5" s="2" t="s">
        <v>21</v>
      </c>
      <c r="B5" s="2" t="s">
        <v>22</v>
      </c>
      <c r="C5" s="3" t="s">
        <v>18</v>
      </c>
      <c r="D5" s="2"/>
      <c r="E5" s="2">
        <v>49.99</v>
      </c>
      <c r="F5" s="2" t="s">
        <v>3</v>
      </c>
      <c r="G5" s="4">
        <f t="shared" si="0"/>
        <v>2</v>
      </c>
      <c r="H5" s="4">
        <v>2</v>
      </c>
      <c r="I5" s="4" t="s">
        <v>2</v>
      </c>
      <c r="J5" s="4" t="s">
        <v>2</v>
      </c>
      <c r="K5" s="4" t="s">
        <v>2</v>
      </c>
      <c r="L5" s="4" t="s">
        <v>2</v>
      </c>
      <c r="M5" s="4"/>
      <c r="N5" s="4" t="s">
        <v>2</v>
      </c>
      <c r="O5" s="4" t="s">
        <v>2</v>
      </c>
      <c r="P5" s="4" t="s">
        <v>2</v>
      </c>
      <c r="Q5" s="4" t="s">
        <v>2</v>
      </c>
      <c r="R5" s="4" t="s">
        <v>2</v>
      </c>
      <c r="S5" s="8" t="s">
        <v>2</v>
      </c>
      <c r="T5" s="9" t="s">
        <v>75</v>
      </c>
      <c r="U5" s="11">
        <v>167</v>
      </c>
    </row>
    <row r="6" spans="1:21" ht="65.25" customHeight="1">
      <c r="A6" s="2" t="s">
        <v>23</v>
      </c>
      <c r="B6" s="2" t="s">
        <v>17</v>
      </c>
      <c r="C6" s="3" t="s">
        <v>18</v>
      </c>
      <c r="D6" s="2"/>
      <c r="E6" s="2">
        <v>54.99</v>
      </c>
      <c r="F6" s="2" t="s">
        <v>3</v>
      </c>
      <c r="G6" s="4">
        <f t="shared" si="0"/>
        <v>4</v>
      </c>
      <c r="H6" s="4" t="s">
        <v>2</v>
      </c>
      <c r="I6" s="4" t="s">
        <v>2</v>
      </c>
      <c r="J6" s="4" t="s">
        <v>2</v>
      </c>
      <c r="K6" s="4" t="s">
        <v>2</v>
      </c>
      <c r="L6" s="4" t="s">
        <v>2</v>
      </c>
      <c r="M6" s="4" t="s">
        <v>2</v>
      </c>
      <c r="N6" s="4" t="s">
        <v>2</v>
      </c>
      <c r="O6" s="4"/>
      <c r="P6" s="4" t="s">
        <v>2</v>
      </c>
      <c r="Q6" s="4">
        <v>1</v>
      </c>
      <c r="R6" s="4">
        <v>1</v>
      </c>
      <c r="S6" s="8">
        <v>2</v>
      </c>
      <c r="T6" s="9" t="s">
        <v>76</v>
      </c>
      <c r="U6" s="10">
        <f>U4-(U4*80/100)</f>
        <v>1755.8595483870959</v>
      </c>
    </row>
    <row r="7" spans="1:21" ht="65.25" customHeight="1">
      <c r="A7" s="2" t="s">
        <v>24</v>
      </c>
      <c r="B7" s="2" t="s">
        <v>25</v>
      </c>
      <c r="C7" s="3" t="s">
        <v>18</v>
      </c>
      <c r="D7" s="2"/>
      <c r="E7" s="2">
        <v>39.99</v>
      </c>
      <c r="F7" s="2" t="s">
        <v>3</v>
      </c>
      <c r="G7" s="4">
        <f t="shared" si="0"/>
        <v>19</v>
      </c>
      <c r="H7" s="4">
        <v>1</v>
      </c>
      <c r="I7" s="4">
        <v>2</v>
      </c>
      <c r="J7" s="4">
        <v>3</v>
      </c>
      <c r="K7" s="4">
        <v>4</v>
      </c>
      <c r="L7" s="4">
        <v>3</v>
      </c>
      <c r="M7" s="4">
        <v>3</v>
      </c>
      <c r="N7" s="4">
        <v>3</v>
      </c>
      <c r="O7" s="4" t="s">
        <v>2</v>
      </c>
      <c r="P7" s="4" t="s">
        <v>2</v>
      </c>
      <c r="Q7" s="4" t="s">
        <v>2</v>
      </c>
      <c r="R7" s="4" t="s">
        <v>2</v>
      </c>
      <c r="S7" s="8" t="s">
        <v>2</v>
      </c>
      <c r="T7" s="9" t="s">
        <v>81</v>
      </c>
      <c r="U7" s="10">
        <f>U6/U5</f>
        <v>10.51412903225806</v>
      </c>
    </row>
    <row r="8" spans="1:21" ht="65.25" customHeight="1">
      <c r="A8" s="2" t="s">
        <v>26</v>
      </c>
      <c r="B8" s="2" t="s">
        <v>27</v>
      </c>
      <c r="C8" s="3" t="s">
        <v>18</v>
      </c>
      <c r="D8" s="2"/>
      <c r="E8" s="2">
        <v>59.99</v>
      </c>
      <c r="F8" s="2" t="s">
        <v>3</v>
      </c>
      <c r="G8" s="4">
        <f t="shared" si="0"/>
        <v>15</v>
      </c>
      <c r="H8" s="4" t="s">
        <v>2</v>
      </c>
      <c r="I8" s="4" t="s">
        <v>2</v>
      </c>
      <c r="J8" s="4" t="s">
        <v>2</v>
      </c>
      <c r="K8" s="4" t="s">
        <v>2</v>
      </c>
      <c r="L8" s="4" t="s">
        <v>2</v>
      </c>
      <c r="M8" s="4" t="s">
        <v>2</v>
      </c>
      <c r="N8" s="4" t="s">
        <v>2</v>
      </c>
      <c r="O8" s="4">
        <v>3</v>
      </c>
      <c r="P8" s="4">
        <v>6</v>
      </c>
      <c r="Q8" s="4">
        <v>4</v>
      </c>
      <c r="R8" s="4">
        <v>2</v>
      </c>
      <c r="S8" s="4" t="s">
        <v>2</v>
      </c>
    </row>
    <row r="9" spans="1:21" ht="65.25" customHeight="1">
      <c r="A9" s="2" t="s">
        <v>28</v>
      </c>
      <c r="B9" s="2" t="s">
        <v>29</v>
      </c>
      <c r="C9" s="3"/>
      <c r="D9" s="2"/>
      <c r="E9" s="2">
        <v>59.99</v>
      </c>
      <c r="F9" s="2" t="s">
        <v>3</v>
      </c>
      <c r="G9" s="4">
        <f t="shared" si="0"/>
        <v>3</v>
      </c>
      <c r="H9" s="4" t="s">
        <v>2</v>
      </c>
      <c r="I9" s="4" t="s">
        <v>2</v>
      </c>
      <c r="J9" s="4" t="s">
        <v>2</v>
      </c>
      <c r="K9" s="4" t="s">
        <v>2</v>
      </c>
      <c r="L9" s="4" t="s">
        <v>2</v>
      </c>
      <c r="M9" s="4" t="s">
        <v>2</v>
      </c>
      <c r="N9" s="4" t="s">
        <v>2</v>
      </c>
      <c r="O9" s="4"/>
      <c r="P9" s="4">
        <v>3</v>
      </c>
      <c r="Q9" s="4" t="s">
        <v>2</v>
      </c>
      <c r="R9" s="4" t="s">
        <v>2</v>
      </c>
      <c r="S9" s="4" t="s">
        <v>2</v>
      </c>
    </row>
    <row r="10" spans="1:21" ht="65.25" customHeight="1">
      <c r="A10" s="2" t="s">
        <v>30</v>
      </c>
      <c r="B10" s="2" t="s">
        <v>31</v>
      </c>
      <c r="C10" s="3" t="s">
        <v>18</v>
      </c>
      <c r="D10" s="2"/>
      <c r="E10" s="2">
        <v>69.989999999999995</v>
      </c>
      <c r="F10" s="2" t="s">
        <v>3</v>
      </c>
      <c r="G10" s="4">
        <f t="shared" si="0"/>
        <v>3</v>
      </c>
      <c r="H10" s="4" t="s">
        <v>2</v>
      </c>
      <c r="I10" s="4" t="s">
        <v>2</v>
      </c>
      <c r="J10" s="4" t="s">
        <v>2</v>
      </c>
      <c r="K10" s="4" t="s">
        <v>2</v>
      </c>
      <c r="L10" s="4" t="s">
        <v>2</v>
      </c>
      <c r="M10" s="4" t="s">
        <v>2</v>
      </c>
      <c r="N10" s="4" t="s">
        <v>2</v>
      </c>
      <c r="O10" s="4"/>
      <c r="P10" s="4">
        <v>1</v>
      </c>
      <c r="Q10" s="4">
        <v>1</v>
      </c>
      <c r="R10" s="4">
        <v>1</v>
      </c>
      <c r="S10" s="4" t="s">
        <v>2</v>
      </c>
    </row>
    <row r="11" spans="1:21" ht="65.25" customHeight="1">
      <c r="A11" s="2" t="s">
        <v>32</v>
      </c>
      <c r="B11" s="2" t="s">
        <v>33</v>
      </c>
      <c r="C11" s="3" t="s">
        <v>18</v>
      </c>
      <c r="D11" s="2"/>
      <c r="E11" s="2">
        <v>59.99</v>
      </c>
      <c r="F11" s="2" t="s">
        <v>3</v>
      </c>
      <c r="G11" s="4">
        <f t="shared" si="0"/>
        <v>2</v>
      </c>
      <c r="H11" s="4" t="s">
        <v>2</v>
      </c>
      <c r="I11" s="4" t="s">
        <v>2</v>
      </c>
      <c r="J11" s="4" t="s">
        <v>2</v>
      </c>
      <c r="K11" s="4" t="s">
        <v>2</v>
      </c>
      <c r="L11" s="4" t="s">
        <v>2</v>
      </c>
      <c r="M11" s="4" t="s">
        <v>2</v>
      </c>
      <c r="N11" s="4" t="s">
        <v>2</v>
      </c>
      <c r="O11" s="4" t="s">
        <v>2</v>
      </c>
      <c r="P11" s="4"/>
      <c r="Q11" s="4">
        <v>2</v>
      </c>
      <c r="R11" s="4" t="s">
        <v>2</v>
      </c>
      <c r="S11" s="4" t="s">
        <v>2</v>
      </c>
    </row>
    <row r="12" spans="1:21" ht="65.25" customHeight="1">
      <c r="A12" s="2" t="s">
        <v>34</v>
      </c>
      <c r="B12" s="2" t="s">
        <v>35</v>
      </c>
      <c r="C12" s="3"/>
      <c r="D12" s="2"/>
      <c r="E12" s="2">
        <v>39.99</v>
      </c>
      <c r="F12" s="2" t="s">
        <v>3</v>
      </c>
      <c r="G12" s="4">
        <f t="shared" si="0"/>
        <v>1</v>
      </c>
      <c r="H12" s="4" t="s">
        <v>2</v>
      </c>
      <c r="I12" s="4" t="s">
        <v>2</v>
      </c>
      <c r="J12" s="4" t="s">
        <v>2</v>
      </c>
      <c r="K12" s="4">
        <v>1</v>
      </c>
      <c r="L12" s="4" t="s">
        <v>2</v>
      </c>
      <c r="M12" s="4" t="s">
        <v>2</v>
      </c>
      <c r="N12" s="4" t="s">
        <v>2</v>
      </c>
      <c r="O12" s="4" t="s">
        <v>2</v>
      </c>
      <c r="P12" s="4" t="s">
        <v>2</v>
      </c>
      <c r="Q12" s="4" t="s">
        <v>2</v>
      </c>
      <c r="R12" s="4" t="s">
        <v>2</v>
      </c>
      <c r="S12" s="4" t="s">
        <v>2</v>
      </c>
    </row>
    <row r="13" spans="1:21" ht="65.25" customHeight="1">
      <c r="A13" s="2" t="s">
        <v>36</v>
      </c>
      <c r="B13" s="2" t="s">
        <v>37</v>
      </c>
      <c r="C13" s="3"/>
      <c r="D13" s="2"/>
      <c r="E13" s="2">
        <v>39.99</v>
      </c>
      <c r="F13" s="2" t="s">
        <v>3</v>
      </c>
      <c r="G13" s="4">
        <f t="shared" si="0"/>
        <v>1</v>
      </c>
      <c r="H13" s="4" t="s">
        <v>2</v>
      </c>
      <c r="I13" s="4" t="s">
        <v>2</v>
      </c>
      <c r="J13" s="4" t="s">
        <v>2</v>
      </c>
      <c r="K13" s="4" t="s">
        <v>2</v>
      </c>
      <c r="L13" s="4">
        <v>1</v>
      </c>
      <c r="M13" s="4" t="s">
        <v>2</v>
      </c>
      <c r="N13" s="4" t="s">
        <v>2</v>
      </c>
      <c r="O13" s="4" t="s">
        <v>2</v>
      </c>
      <c r="P13" s="4" t="s">
        <v>2</v>
      </c>
      <c r="Q13" s="4" t="s">
        <v>2</v>
      </c>
      <c r="R13" s="4" t="s">
        <v>2</v>
      </c>
      <c r="S13" s="4" t="s">
        <v>2</v>
      </c>
    </row>
    <row r="14" spans="1:21" ht="65.25" customHeight="1">
      <c r="A14" s="2" t="s">
        <v>38</v>
      </c>
      <c r="B14" s="2" t="s">
        <v>39</v>
      </c>
      <c r="C14" s="3"/>
      <c r="D14" s="2"/>
      <c r="E14" s="2">
        <v>39.99</v>
      </c>
      <c r="F14" s="2" t="s">
        <v>3</v>
      </c>
      <c r="G14" s="4">
        <f t="shared" si="0"/>
        <v>3</v>
      </c>
      <c r="H14" s="4" t="s">
        <v>2</v>
      </c>
      <c r="I14" s="4">
        <v>2</v>
      </c>
      <c r="J14" s="4">
        <v>1</v>
      </c>
      <c r="K14" s="4" t="s">
        <v>2</v>
      </c>
      <c r="L14" s="4" t="s">
        <v>2</v>
      </c>
      <c r="M14" s="4" t="s">
        <v>2</v>
      </c>
      <c r="N14" s="4" t="s">
        <v>2</v>
      </c>
      <c r="O14" s="4" t="s">
        <v>2</v>
      </c>
      <c r="P14" s="4" t="s">
        <v>2</v>
      </c>
      <c r="Q14" s="4" t="s">
        <v>2</v>
      </c>
      <c r="R14" s="4" t="s">
        <v>2</v>
      </c>
      <c r="S14" s="4" t="s">
        <v>2</v>
      </c>
    </row>
    <row r="15" spans="1:21" ht="65.25" customHeight="1">
      <c r="A15" s="2" t="s">
        <v>40</v>
      </c>
      <c r="B15" s="2" t="s">
        <v>39</v>
      </c>
      <c r="C15" s="3"/>
      <c r="D15" s="2"/>
      <c r="E15" s="2">
        <v>44.99</v>
      </c>
      <c r="F15" s="2" t="s">
        <v>3</v>
      </c>
      <c r="G15" s="4">
        <f t="shared" si="0"/>
        <v>2</v>
      </c>
      <c r="H15" s="4" t="s">
        <v>2</v>
      </c>
      <c r="I15" s="4" t="s">
        <v>2</v>
      </c>
      <c r="J15" s="4" t="s">
        <v>2</v>
      </c>
      <c r="K15" s="4" t="s">
        <v>2</v>
      </c>
      <c r="L15" s="4" t="s">
        <v>2</v>
      </c>
      <c r="M15" s="4" t="s">
        <v>2</v>
      </c>
      <c r="N15" s="4" t="s">
        <v>2</v>
      </c>
      <c r="O15" s="4" t="s">
        <v>2</v>
      </c>
      <c r="P15" s="4">
        <v>1</v>
      </c>
      <c r="Q15" s="4">
        <v>1</v>
      </c>
      <c r="R15" s="4" t="s">
        <v>2</v>
      </c>
      <c r="S15" s="4" t="s">
        <v>2</v>
      </c>
    </row>
    <row r="16" spans="1:21" ht="65.25" customHeight="1">
      <c r="A16" s="2" t="s">
        <v>41</v>
      </c>
      <c r="B16" s="2" t="s">
        <v>42</v>
      </c>
      <c r="C16" s="3" t="s">
        <v>18</v>
      </c>
      <c r="D16" s="2"/>
      <c r="E16" s="2">
        <v>49.99</v>
      </c>
      <c r="F16" s="2" t="s">
        <v>3</v>
      </c>
      <c r="G16" s="4">
        <f t="shared" si="0"/>
        <v>6</v>
      </c>
      <c r="H16" s="4" t="s">
        <v>2</v>
      </c>
      <c r="I16" s="4" t="s">
        <v>2</v>
      </c>
      <c r="J16" s="4" t="s">
        <v>2</v>
      </c>
      <c r="K16" s="4" t="s">
        <v>2</v>
      </c>
      <c r="L16" s="4">
        <v>2</v>
      </c>
      <c r="M16" s="4">
        <v>2</v>
      </c>
      <c r="N16" s="4">
        <v>2</v>
      </c>
      <c r="O16" s="4" t="s">
        <v>2</v>
      </c>
      <c r="P16" s="4" t="s">
        <v>2</v>
      </c>
      <c r="Q16" s="4" t="s">
        <v>2</v>
      </c>
      <c r="R16" s="4" t="s">
        <v>2</v>
      </c>
      <c r="S16" s="4" t="s">
        <v>2</v>
      </c>
    </row>
    <row r="17" spans="1:19" ht="65.25" customHeight="1">
      <c r="A17" s="2" t="s">
        <v>43</v>
      </c>
      <c r="B17" s="2" t="s">
        <v>42</v>
      </c>
      <c r="C17" s="3" t="s">
        <v>18</v>
      </c>
      <c r="D17" s="2"/>
      <c r="E17" s="2">
        <v>54.99</v>
      </c>
      <c r="F17" s="2" t="s">
        <v>3</v>
      </c>
      <c r="G17" s="4">
        <f t="shared" si="0"/>
        <v>4</v>
      </c>
      <c r="H17" s="4" t="s">
        <v>2</v>
      </c>
      <c r="I17" s="4" t="s">
        <v>2</v>
      </c>
      <c r="J17" s="4" t="s">
        <v>2</v>
      </c>
      <c r="K17" s="4" t="s">
        <v>2</v>
      </c>
      <c r="L17" s="4" t="s">
        <v>2</v>
      </c>
      <c r="M17" s="4" t="s">
        <v>2</v>
      </c>
      <c r="N17" s="4" t="s">
        <v>2</v>
      </c>
      <c r="O17" s="4">
        <v>1</v>
      </c>
      <c r="P17" s="4" t="s">
        <v>2</v>
      </c>
      <c r="Q17" s="4">
        <v>1</v>
      </c>
      <c r="R17" s="4" t="s">
        <v>2</v>
      </c>
      <c r="S17" s="4">
        <v>2</v>
      </c>
    </row>
    <row r="18" spans="1:19" ht="65.25" customHeight="1">
      <c r="A18" s="2" t="s">
        <v>44</v>
      </c>
      <c r="B18" s="2" t="s">
        <v>45</v>
      </c>
      <c r="C18" s="3" t="s">
        <v>18</v>
      </c>
      <c r="D18" s="2"/>
      <c r="E18" s="2">
        <v>49.99</v>
      </c>
      <c r="F18" s="2" t="s">
        <v>3</v>
      </c>
      <c r="G18" s="4">
        <f t="shared" si="0"/>
        <v>1</v>
      </c>
      <c r="H18" s="4" t="s">
        <v>2</v>
      </c>
      <c r="I18" s="4" t="s">
        <v>2</v>
      </c>
      <c r="J18" s="4" t="s">
        <v>2</v>
      </c>
      <c r="K18" s="4" t="s">
        <v>2</v>
      </c>
      <c r="L18" s="4">
        <v>1</v>
      </c>
      <c r="M18" s="4" t="s">
        <v>2</v>
      </c>
      <c r="N18" s="4" t="s">
        <v>2</v>
      </c>
      <c r="O18" s="4" t="s">
        <v>2</v>
      </c>
      <c r="P18" s="4" t="s">
        <v>2</v>
      </c>
      <c r="Q18" s="4" t="s">
        <v>2</v>
      </c>
      <c r="R18" s="4" t="s">
        <v>2</v>
      </c>
      <c r="S18" s="4" t="s">
        <v>2</v>
      </c>
    </row>
    <row r="19" spans="1:19" ht="65.25" customHeight="1">
      <c r="A19" s="2" t="s">
        <v>46</v>
      </c>
      <c r="B19" s="2" t="s">
        <v>45</v>
      </c>
      <c r="C19" s="3" t="s">
        <v>18</v>
      </c>
      <c r="D19" s="2"/>
      <c r="E19" s="2">
        <v>54.99</v>
      </c>
      <c r="F19" s="2" t="s">
        <v>3</v>
      </c>
      <c r="G19" s="4">
        <f t="shared" si="0"/>
        <v>1</v>
      </c>
      <c r="H19" s="4" t="s">
        <v>2</v>
      </c>
      <c r="I19" s="4" t="s">
        <v>2</v>
      </c>
      <c r="J19" s="4" t="s">
        <v>2</v>
      </c>
      <c r="K19" s="4" t="s">
        <v>2</v>
      </c>
      <c r="L19" s="4" t="s">
        <v>2</v>
      </c>
      <c r="M19" s="4" t="s">
        <v>2</v>
      </c>
      <c r="N19" s="4" t="s">
        <v>2</v>
      </c>
      <c r="O19" s="4" t="s">
        <v>2</v>
      </c>
      <c r="P19" s="4" t="s">
        <v>2</v>
      </c>
      <c r="Q19" s="4">
        <v>1</v>
      </c>
      <c r="R19" s="4"/>
      <c r="S19" s="4" t="s">
        <v>2</v>
      </c>
    </row>
    <row r="20" spans="1:19" ht="65.25" customHeight="1">
      <c r="A20" s="2" t="s">
        <v>47</v>
      </c>
      <c r="B20" s="2" t="s">
        <v>48</v>
      </c>
      <c r="C20" s="3" t="s">
        <v>18</v>
      </c>
      <c r="D20" s="2"/>
      <c r="E20" s="2">
        <v>49.99</v>
      </c>
      <c r="F20" s="2" t="s">
        <v>3</v>
      </c>
      <c r="G20" s="4">
        <f t="shared" si="0"/>
        <v>1</v>
      </c>
      <c r="H20" s="4" t="s">
        <v>2</v>
      </c>
      <c r="I20" s="4" t="s">
        <v>2</v>
      </c>
      <c r="J20" s="4" t="s">
        <v>2</v>
      </c>
      <c r="K20" s="4" t="s">
        <v>2</v>
      </c>
      <c r="L20" s="4">
        <v>1</v>
      </c>
      <c r="M20" s="4"/>
      <c r="N20" s="4"/>
      <c r="O20" s="4" t="s">
        <v>2</v>
      </c>
      <c r="P20" s="4" t="s">
        <v>2</v>
      </c>
      <c r="Q20" s="4" t="s">
        <v>2</v>
      </c>
      <c r="R20" s="4" t="s">
        <v>2</v>
      </c>
      <c r="S20" s="4" t="s">
        <v>2</v>
      </c>
    </row>
    <row r="21" spans="1:19" ht="65.25" customHeight="1">
      <c r="A21" s="2" t="s">
        <v>49</v>
      </c>
      <c r="B21" s="2" t="s">
        <v>48</v>
      </c>
      <c r="C21" s="3" t="s">
        <v>18</v>
      </c>
      <c r="D21" s="2"/>
      <c r="E21" s="2">
        <v>54.99</v>
      </c>
      <c r="F21" s="2" t="s">
        <v>3</v>
      </c>
      <c r="G21" s="4">
        <f t="shared" si="0"/>
        <v>1</v>
      </c>
      <c r="H21" s="4" t="s">
        <v>2</v>
      </c>
      <c r="I21" s="4" t="s">
        <v>2</v>
      </c>
      <c r="J21" s="4" t="s">
        <v>2</v>
      </c>
      <c r="K21" s="4" t="s">
        <v>2</v>
      </c>
      <c r="L21" s="4" t="s">
        <v>2</v>
      </c>
      <c r="M21" s="4" t="s">
        <v>2</v>
      </c>
      <c r="N21" s="4" t="s">
        <v>2</v>
      </c>
      <c r="O21" s="4">
        <v>1</v>
      </c>
      <c r="P21" s="4" t="s">
        <v>2</v>
      </c>
      <c r="Q21" s="4" t="s">
        <v>2</v>
      </c>
      <c r="R21" s="4" t="s">
        <v>2</v>
      </c>
      <c r="S21" s="4" t="s">
        <v>2</v>
      </c>
    </row>
    <row r="22" spans="1:19" ht="65.25" customHeight="1">
      <c r="A22" s="2" t="s">
        <v>50</v>
      </c>
      <c r="B22" s="2" t="s">
        <v>51</v>
      </c>
      <c r="C22" s="3" t="s">
        <v>18</v>
      </c>
      <c r="D22" s="2"/>
      <c r="E22" s="2">
        <v>64.989999999999995</v>
      </c>
      <c r="F22" s="2" t="s">
        <v>3</v>
      </c>
      <c r="G22" s="4">
        <f t="shared" si="0"/>
        <v>8</v>
      </c>
      <c r="H22" s="4" t="s">
        <v>2</v>
      </c>
      <c r="I22" s="4" t="s">
        <v>2</v>
      </c>
      <c r="J22" s="4" t="s">
        <v>2</v>
      </c>
      <c r="K22" s="4" t="s">
        <v>2</v>
      </c>
      <c r="L22" s="4" t="s">
        <v>2</v>
      </c>
      <c r="M22" s="4" t="s">
        <v>2</v>
      </c>
      <c r="N22" s="4" t="s">
        <v>2</v>
      </c>
      <c r="O22" s="4">
        <v>3</v>
      </c>
      <c r="P22" s="4">
        <v>4</v>
      </c>
      <c r="Q22" s="4" t="s">
        <v>2</v>
      </c>
      <c r="R22" s="4"/>
      <c r="S22" s="4">
        <v>1</v>
      </c>
    </row>
    <row r="23" spans="1:19" ht="65.25" customHeight="1">
      <c r="A23" s="2" t="s">
        <v>52</v>
      </c>
      <c r="B23" s="2" t="s">
        <v>53</v>
      </c>
      <c r="C23" s="3" t="s">
        <v>18</v>
      </c>
      <c r="D23" s="2"/>
      <c r="E23" s="2">
        <v>59.99</v>
      </c>
      <c r="F23" s="2" t="s">
        <v>3</v>
      </c>
      <c r="G23" s="4">
        <f t="shared" si="0"/>
        <v>5</v>
      </c>
      <c r="H23" s="4" t="s">
        <v>2</v>
      </c>
      <c r="I23" s="4" t="s">
        <v>2</v>
      </c>
      <c r="J23" s="4" t="s">
        <v>2</v>
      </c>
      <c r="K23" s="4" t="s">
        <v>2</v>
      </c>
      <c r="L23" s="4" t="s">
        <v>2</v>
      </c>
      <c r="M23" s="4" t="s">
        <v>2</v>
      </c>
      <c r="N23" s="4" t="s">
        <v>2</v>
      </c>
      <c r="O23" s="4">
        <v>4</v>
      </c>
      <c r="P23" s="4" t="s">
        <v>2</v>
      </c>
      <c r="Q23" s="4">
        <v>1</v>
      </c>
      <c r="R23" s="4" t="s">
        <v>2</v>
      </c>
      <c r="S23" s="4"/>
    </row>
    <row r="24" spans="1:19" ht="65.25" customHeight="1">
      <c r="A24" s="2" t="s">
        <v>54</v>
      </c>
      <c r="B24" s="2" t="s">
        <v>55</v>
      </c>
      <c r="C24" s="3" t="s">
        <v>18</v>
      </c>
      <c r="D24" s="2"/>
      <c r="E24" s="2">
        <v>64.989999999999995</v>
      </c>
      <c r="F24" s="2" t="s">
        <v>3</v>
      </c>
      <c r="G24" s="4">
        <f t="shared" si="0"/>
        <v>10</v>
      </c>
      <c r="H24" s="4" t="s">
        <v>2</v>
      </c>
      <c r="I24" s="4" t="s">
        <v>2</v>
      </c>
      <c r="J24" s="4" t="s">
        <v>2</v>
      </c>
      <c r="K24" s="4" t="s">
        <v>2</v>
      </c>
      <c r="L24" s="4" t="s">
        <v>2</v>
      </c>
      <c r="M24" s="4" t="s">
        <v>2</v>
      </c>
      <c r="N24" s="4" t="s">
        <v>2</v>
      </c>
      <c r="O24" s="4">
        <v>4</v>
      </c>
      <c r="P24" s="4">
        <v>4</v>
      </c>
      <c r="Q24" s="4">
        <v>1</v>
      </c>
      <c r="R24" s="4">
        <v>1</v>
      </c>
      <c r="S24" s="4" t="s">
        <v>2</v>
      </c>
    </row>
    <row r="25" spans="1:19" ht="65.25" customHeight="1">
      <c r="A25" s="2" t="s">
        <v>56</v>
      </c>
      <c r="B25" s="2" t="s">
        <v>57</v>
      </c>
      <c r="C25" s="3" t="s">
        <v>18</v>
      </c>
      <c r="D25" s="2"/>
      <c r="E25" s="2">
        <v>54.99</v>
      </c>
      <c r="F25" s="2" t="s">
        <v>3</v>
      </c>
      <c r="G25" s="4">
        <f t="shared" si="0"/>
        <v>3</v>
      </c>
      <c r="H25" s="4" t="s">
        <v>2</v>
      </c>
      <c r="I25" s="4" t="s">
        <v>2</v>
      </c>
      <c r="J25" s="4">
        <v>3</v>
      </c>
      <c r="K25" s="4"/>
      <c r="L25" s="4" t="s">
        <v>2</v>
      </c>
      <c r="M25" s="4"/>
      <c r="N25" s="4"/>
      <c r="O25" s="4" t="s">
        <v>2</v>
      </c>
      <c r="P25" s="4" t="s">
        <v>2</v>
      </c>
      <c r="Q25" s="4" t="s">
        <v>2</v>
      </c>
      <c r="R25" s="4" t="s">
        <v>2</v>
      </c>
      <c r="S25" s="4" t="s">
        <v>2</v>
      </c>
    </row>
    <row r="26" spans="1:19" ht="65.25" customHeight="1">
      <c r="A26" s="2" t="s">
        <v>58</v>
      </c>
      <c r="B26" s="2" t="s">
        <v>57</v>
      </c>
      <c r="C26" s="3" t="s">
        <v>18</v>
      </c>
      <c r="D26" s="2"/>
      <c r="E26" s="2">
        <v>59.99</v>
      </c>
      <c r="F26" s="2" t="s">
        <v>3</v>
      </c>
      <c r="G26" s="4">
        <f t="shared" si="0"/>
        <v>1</v>
      </c>
      <c r="H26" s="4" t="s">
        <v>2</v>
      </c>
      <c r="I26" s="4" t="s">
        <v>2</v>
      </c>
      <c r="J26" s="4" t="s">
        <v>2</v>
      </c>
      <c r="K26" s="4" t="s">
        <v>2</v>
      </c>
      <c r="L26" s="4" t="s">
        <v>2</v>
      </c>
      <c r="M26" s="4" t="s">
        <v>2</v>
      </c>
      <c r="N26" s="4" t="s">
        <v>2</v>
      </c>
      <c r="O26" s="4">
        <v>1</v>
      </c>
      <c r="P26" s="4" t="s">
        <v>2</v>
      </c>
      <c r="Q26" s="4" t="s">
        <v>2</v>
      </c>
      <c r="R26" s="4"/>
      <c r="S26" s="4" t="s">
        <v>2</v>
      </c>
    </row>
    <row r="27" spans="1:19" ht="65.25" customHeight="1">
      <c r="A27" s="2" t="s">
        <v>59</v>
      </c>
      <c r="B27" s="2" t="s">
        <v>60</v>
      </c>
      <c r="C27" s="3" t="s">
        <v>18</v>
      </c>
      <c r="D27" s="2"/>
      <c r="E27" s="2">
        <v>54.99</v>
      </c>
      <c r="F27" s="2" t="s">
        <v>3</v>
      </c>
      <c r="G27" s="4">
        <f t="shared" si="0"/>
        <v>1</v>
      </c>
      <c r="H27" s="4" t="s">
        <v>2</v>
      </c>
      <c r="I27" s="4" t="s">
        <v>2</v>
      </c>
      <c r="J27" s="4" t="s">
        <v>2</v>
      </c>
      <c r="K27" s="4" t="s">
        <v>2</v>
      </c>
      <c r="L27" s="4" t="s">
        <v>2</v>
      </c>
      <c r="M27" s="4" t="s">
        <v>2</v>
      </c>
      <c r="N27" s="4" t="s">
        <v>2</v>
      </c>
      <c r="O27" s="4">
        <v>1</v>
      </c>
      <c r="P27" s="4" t="s">
        <v>2</v>
      </c>
      <c r="Q27" s="4" t="s">
        <v>2</v>
      </c>
      <c r="R27" s="4" t="s">
        <v>2</v>
      </c>
      <c r="S27" s="4" t="s">
        <v>2</v>
      </c>
    </row>
    <row r="28" spans="1:19" ht="65.25" customHeight="1">
      <c r="A28" s="2" t="s">
        <v>61</v>
      </c>
      <c r="B28" s="2" t="s">
        <v>62</v>
      </c>
      <c r="C28" s="3" t="s">
        <v>18</v>
      </c>
      <c r="D28" s="2"/>
      <c r="E28" s="2">
        <v>54.99</v>
      </c>
      <c r="F28" s="2" t="s">
        <v>3</v>
      </c>
      <c r="G28" s="4">
        <f t="shared" si="0"/>
        <v>4</v>
      </c>
      <c r="H28" s="4" t="s">
        <v>2</v>
      </c>
      <c r="I28" s="4" t="s">
        <v>2</v>
      </c>
      <c r="J28" s="4" t="s">
        <v>2</v>
      </c>
      <c r="K28" s="4" t="s">
        <v>2</v>
      </c>
      <c r="L28" s="4" t="s">
        <v>2</v>
      </c>
      <c r="M28" s="4" t="s">
        <v>2</v>
      </c>
      <c r="N28" s="4" t="s">
        <v>2</v>
      </c>
      <c r="O28" s="4">
        <v>1</v>
      </c>
      <c r="P28" s="4">
        <v>2</v>
      </c>
      <c r="Q28" s="4"/>
      <c r="R28" s="4">
        <v>1</v>
      </c>
      <c r="S28" s="4"/>
    </row>
    <row r="29" spans="1:19" ht="65.25" customHeight="1">
      <c r="A29" s="2" t="s">
        <v>63</v>
      </c>
      <c r="B29" s="2" t="s">
        <v>64</v>
      </c>
      <c r="C29" s="3" t="s">
        <v>18</v>
      </c>
      <c r="D29" s="2"/>
      <c r="E29" s="2">
        <v>64.989999999999995</v>
      </c>
      <c r="F29" s="2" t="s">
        <v>3</v>
      </c>
      <c r="G29" s="4">
        <f t="shared" si="0"/>
        <v>1</v>
      </c>
      <c r="H29" s="4" t="s">
        <v>2</v>
      </c>
      <c r="I29" s="4" t="s">
        <v>2</v>
      </c>
      <c r="J29" s="4" t="s">
        <v>2</v>
      </c>
      <c r="K29" s="4" t="s">
        <v>2</v>
      </c>
      <c r="L29" s="4" t="s">
        <v>2</v>
      </c>
      <c r="M29" s="4" t="s">
        <v>2</v>
      </c>
      <c r="N29" s="4" t="s">
        <v>2</v>
      </c>
      <c r="O29" s="4" t="s">
        <v>2</v>
      </c>
      <c r="P29" s="4" t="s">
        <v>2</v>
      </c>
      <c r="Q29" s="4">
        <v>1</v>
      </c>
      <c r="R29" s="4" t="s">
        <v>2</v>
      </c>
      <c r="S29" s="4" t="s">
        <v>2</v>
      </c>
    </row>
    <row r="30" spans="1:19" ht="65.25" customHeight="1">
      <c r="A30" s="2" t="s">
        <v>65</v>
      </c>
      <c r="B30" s="2" t="s">
        <v>66</v>
      </c>
      <c r="C30" s="3" t="s">
        <v>18</v>
      </c>
      <c r="D30" s="2"/>
      <c r="E30" s="2">
        <v>39.99</v>
      </c>
      <c r="F30" s="2" t="s">
        <v>3</v>
      </c>
      <c r="G30" s="4">
        <f t="shared" si="0"/>
        <v>26</v>
      </c>
      <c r="H30" s="4">
        <v>3</v>
      </c>
      <c r="I30" s="4">
        <v>2</v>
      </c>
      <c r="J30" s="4">
        <v>3</v>
      </c>
      <c r="K30" s="4">
        <v>5</v>
      </c>
      <c r="L30" s="4">
        <v>4</v>
      </c>
      <c r="M30" s="4">
        <v>5</v>
      </c>
      <c r="N30" s="4">
        <v>4</v>
      </c>
      <c r="O30" s="4" t="s">
        <v>2</v>
      </c>
      <c r="P30" s="4" t="s">
        <v>2</v>
      </c>
      <c r="Q30" s="4" t="s">
        <v>2</v>
      </c>
      <c r="R30" s="4" t="s">
        <v>2</v>
      </c>
      <c r="S30" s="4" t="s">
        <v>2</v>
      </c>
    </row>
    <row r="31" spans="1:19" ht="65.25" customHeight="1">
      <c r="A31" s="2" t="s">
        <v>67</v>
      </c>
      <c r="B31" s="2" t="s">
        <v>68</v>
      </c>
      <c r="C31" s="3" t="s">
        <v>18</v>
      </c>
      <c r="D31" s="2"/>
      <c r="E31" s="2">
        <v>44.99</v>
      </c>
      <c r="F31" s="2" t="s">
        <v>3</v>
      </c>
      <c r="G31" s="4">
        <f t="shared" si="0"/>
        <v>1</v>
      </c>
      <c r="H31" s="4" t="s">
        <v>2</v>
      </c>
      <c r="I31" s="4" t="s">
        <v>2</v>
      </c>
      <c r="J31" s="4" t="s">
        <v>2</v>
      </c>
      <c r="K31" s="4" t="s">
        <v>2</v>
      </c>
      <c r="L31" s="4" t="s">
        <v>2</v>
      </c>
      <c r="M31" s="4" t="s">
        <v>2</v>
      </c>
      <c r="N31" s="4" t="s">
        <v>2</v>
      </c>
      <c r="O31" s="4" t="s">
        <v>2</v>
      </c>
      <c r="P31" s="4">
        <v>1</v>
      </c>
      <c r="Q31" s="4"/>
      <c r="R31" s="4" t="s">
        <v>2</v>
      </c>
      <c r="S31" s="4" t="s">
        <v>2</v>
      </c>
    </row>
    <row r="32" spans="1:19" ht="65.25" customHeight="1">
      <c r="A32" s="2" t="s">
        <v>69</v>
      </c>
      <c r="B32" s="2" t="s">
        <v>70</v>
      </c>
      <c r="C32" s="3" t="s">
        <v>18</v>
      </c>
      <c r="D32" s="2"/>
      <c r="E32" s="2">
        <v>44.99</v>
      </c>
      <c r="F32" s="2" t="s">
        <v>3</v>
      </c>
      <c r="G32" s="4">
        <f t="shared" si="0"/>
        <v>15</v>
      </c>
      <c r="H32" s="4" t="s">
        <v>2</v>
      </c>
      <c r="I32" s="4" t="s">
        <v>2</v>
      </c>
      <c r="J32" s="4" t="s">
        <v>2</v>
      </c>
      <c r="K32" s="4" t="s">
        <v>2</v>
      </c>
      <c r="L32" s="4" t="s">
        <v>2</v>
      </c>
      <c r="M32" s="4" t="s">
        <v>2</v>
      </c>
      <c r="N32" s="4" t="s">
        <v>2</v>
      </c>
      <c r="O32" s="4">
        <v>2</v>
      </c>
      <c r="P32" s="4">
        <v>8</v>
      </c>
      <c r="Q32" s="4">
        <v>4</v>
      </c>
      <c r="R32" s="4"/>
      <c r="S32" s="4">
        <v>1</v>
      </c>
    </row>
    <row r="33" spans="1:19" ht="65.25" customHeight="1">
      <c r="A33" s="2" t="s">
        <v>71</v>
      </c>
      <c r="B33" s="2" t="s">
        <v>72</v>
      </c>
      <c r="C33" s="3" t="s">
        <v>18</v>
      </c>
      <c r="D33" s="2"/>
      <c r="E33" s="2">
        <v>44.99</v>
      </c>
      <c r="F33" s="2" t="s">
        <v>3</v>
      </c>
      <c r="G33" s="4">
        <f t="shared" si="0"/>
        <v>21</v>
      </c>
      <c r="H33" s="4" t="s">
        <v>2</v>
      </c>
      <c r="I33" s="4" t="s">
        <v>2</v>
      </c>
      <c r="J33" s="4" t="s">
        <v>2</v>
      </c>
      <c r="K33" s="4" t="s">
        <v>2</v>
      </c>
      <c r="L33" s="4" t="s">
        <v>2</v>
      </c>
      <c r="M33" s="4" t="s">
        <v>2</v>
      </c>
      <c r="N33" s="4" t="s">
        <v>2</v>
      </c>
      <c r="O33" s="4">
        <v>3</v>
      </c>
      <c r="P33" s="4">
        <v>6</v>
      </c>
      <c r="Q33" s="4">
        <v>5</v>
      </c>
      <c r="R33" s="4">
        <v>5</v>
      </c>
      <c r="S33" s="4">
        <v>2</v>
      </c>
    </row>
    <row r="34" spans="1:19">
      <c r="G34" s="6"/>
    </row>
    <row r="36" spans="1:19">
      <c r="E36" s="7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Jr_Sale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2023-02-09T10:29:07Z</dcterms:created>
  <dcterms:modified xsi:type="dcterms:W3CDTF">2023-02-09T13:20:29Z</dcterms:modified>
</cp:coreProperties>
</file>